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60429\Desktop\RELACIÓ DE CONTRACTES PT\2020\"/>
    </mc:Choice>
  </mc:AlternateContent>
  <bookViews>
    <workbookView xWindow="14070" yWindow="180" windowWidth="14070" windowHeight="12525"/>
  </bookViews>
  <sheets>
    <sheet name="Contractes 2020" sheetId="24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T12" i="24" l="1"/>
  <c r="T10" i="24" l="1"/>
  <c r="T11" i="24"/>
  <c r="T9" i="24" l="1"/>
</calcChain>
</file>

<file path=xl/sharedStrings.xml><?xml version="1.0" encoding="utf-8"?>
<sst xmlns="http://schemas.openxmlformats.org/spreadsheetml/2006/main" count="54" uniqueCount="40">
  <si>
    <t>Projecte</t>
  </si>
  <si>
    <t>Objecte</t>
  </si>
  <si>
    <t>Data Inici</t>
  </si>
  <si>
    <t>Data finalització</t>
  </si>
  <si>
    <t>Raó Social / Noms i Cognoms</t>
  </si>
  <si>
    <t>Nif / Cif</t>
  </si>
  <si>
    <t>Tipus contracte</t>
  </si>
  <si>
    <t>Procediment obert (entre 100.000 i 200.000 €)</t>
  </si>
  <si>
    <t>Criteri Múltiple</t>
  </si>
  <si>
    <t>Criteri Únic</t>
  </si>
  <si>
    <t>Procediment obert simplificat (&gt;60.000€) (Des del 9/03/2018 entre 35.000 i 100.000 €)</t>
  </si>
  <si>
    <t>Procediment restringit</t>
  </si>
  <si>
    <t>Procediment obert simplificat Abreujat (entre 18.000 i 60.000€) (Des del 9/03/2018 entre 15.000 i 35.000)</t>
  </si>
  <si>
    <t>Import (Base Imposable)</t>
  </si>
  <si>
    <t>Impost</t>
  </si>
  <si>
    <t>IVA (+)</t>
  </si>
  <si>
    <t>IRPF (-)</t>
  </si>
  <si>
    <t>Import Net</t>
  </si>
  <si>
    <t>SERVEIS</t>
  </si>
  <si>
    <t>X</t>
  </si>
  <si>
    <t>Nº Registre RPC</t>
  </si>
  <si>
    <t>B-63647994</t>
  </si>
  <si>
    <t>RELACIÓ DE CONTRACTES 2020</t>
  </si>
  <si>
    <t>1610-1-2020</t>
  </si>
  <si>
    <t>Evamb</t>
  </si>
  <si>
    <t>Treball de camp de l'Enquesta de Victimització de l'AMB 2020</t>
  </si>
  <si>
    <t>Gesop, S.L.</t>
  </si>
  <si>
    <t>EAU-AMB</t>
  </si>
  <si>
    <t>1610-2-2020</t>
  </si>
  <si>
    <t xml:space="preserve"> Treball de camp de l'Enquesta sobre Aigua i Usos en el sector domèstic de l’Àrea Metropolitana de Barcelona 2020</t>
  </si>
  <si>
    <t>EMEF</t>
  </si>
  <si>
    <t>1610-74-2020</t>
  </si>
  <si>
    <t>Treball de camp de l'Enquesta de Mobilitat en dia Feiner 2020</t>
  </si>
  <si>
    <t xml:space="preserve">ECAMB </t>
  </si>
  <si>
    <t>Treball de camp de l'Enquesta de Convivència i Relacions Veinals 2020</t>
  </si>
  <si>
    <t>Gesop, S.L</t>
  </si>
  <si>
    <t>B63647994</t>
  </si>
  <si>
    <t>Serveis</t>
  </si>
  <si>
    <t>Última actualització: 22/09/2020</t>
  </si>
  <si>
    <t>1610-253-2020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</si>
</sst>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9" xfId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3" fillId="0" borderId="12" xfId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14" fontId="0" fillId="0" borderId="13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9" fontId="0" fillId="0" borderId="13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14" fontId="0" fillId="0" borderId="15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9" fontId="0" fillId="0" borderId="15" xfId="0" applyNumberFormat="1" applyBorder="1" applyAlignment="1">
      <alignment horizontal="center" vertical="center" wrapText="1"/>
    </xf>
    <xf numFmtId="0" fontId="3" fillId="0" borderId="16" xfId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0" xfId="0" applyFont="1"/>
    <xf numFmtId="0" fontId="0" fillId="0" borderId="17" xfId="0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142875</xdr:rowOff>
    </xdr:from>
    <xdr:to>
      <xdr:col>1</xdr:col>
      <xdr:colOff>903820</xdr:colOff>
      <xdr:row>3</xdr:row>
      <xdr:rowOff>95676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42875"/>
          <a:ext cx="1018120" cy="5243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ntractaci&#243;%20Administrativa%20IERMB%20_%20REGI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cio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ctaciopublica.gencat.cat/ecofin_pscp/AppJava/awardnotice.pscp?reqCode=viewDcan&amp;idDoc=61190950&amp;lawType=3" TargetMode="External"/><Relationship Id="rId2" Type="http://schemas.openxmlformats.org/officeDocument/2006/relationships/hyperlink" Target="https://contractaciopublica.gencat.cat/ecofin_pscp/AppJava/awardnotice.pscp?reqCode=viewDcan&amp;idDoc=59243106&amp;lawType=2" TargetMode="External"/><Relationship Id="rId1" Type="http://schemas.openxmlformats.org/officeDocument/2006/relationships/hyperlink" Target="https://contractaciopublica.gencat.cat/ecofin_pscp/AppJava/awardnotice.pscp?reqCode=viewDcan&amp;idDoc=57641584&amp;lawType=3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ontractaciopublica.gencat.cat/ecofin_pscp/AppJava/awardnotice.pscp?reqCode=viewDcan&amp;idDoc=68477191&amp;lawType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14"/>
  <sheetViews>
    <sheetView showGridLines="0" tabSelected="1" workbookViewId="0">
      <selection activeCell="B12" sqref="B12"/>
    </sheetView>
  </sheetViews>
  <sheetFormatPr baseColWidth="10" defaultRowHeight="15" x14ac:dyDescent="0.25"/>
  <cols>
    <col min="1" max="1" width="5.42578125" customWidth="1"/>
    <col min="2" max="3" width="17.85546875" customWidth="1"/>
    <col min="6" max="6" width="34.28515625" customWidth="1"/>
    <col min="7" max="7" width="31.7109375" customWidth="1"/>
    <col min="8" max="8" width="13" customWidth="1"/>
    <col min="9" max="9" width="13.42578125" customWidth="1"/>
    <col min="10" max="10" width="14.5703125" customWidth="1"/>
    <col min="11" max="11" width="14.140625" customWidth="1"/>
    <col min="12" max="12" width="16.7109375" customWidth="1"/>
    <col min="13" max="13" width="16.28515625" customWidth="1"/>
    <col min="14" max="14" width="14.7109375" customWidth="1"/>
    <col min="15" max="15" width="18.140625" customWidth="1"/>
    <col min="16" max="16" width="17.7109375" customWidth="1"/>
  </cols>
  <sheetData>
    <row r="4" spans="2:20" x14ac:dyDescent="0.25">
      <c r="I4" t="s">
        <v>38</v>
      </c>
    </row>
    <row r="5" spans="2:20" x14ac:dyDescent="0.25">
      <c r="B5" s="32" t="s">
        <v>22</v>
      </c>
      <c r="C5" s="1"/>
    </row>
    <row r="6" spans="2:20" ht="15.75" thickBot="1" x14ac:dyDescent="0.3"/>
    <row r="7" spans="2:20" ht="42" customHeight="1" thickBot="1" x14ac:dyDescent="0.3">
      <c r="B7" s="38" t="s">
        <v>0</v>
      </c>
      <c r="C7" s="38" t="s">
        <v>20</v>
      </c>
      <c r="D7" s="38" t="s">
        <v>2</v>
      </c>
      <c r="E7" s="41" t="s">
        <v>3</v>
      </c>
      <c r="F7" s="38" t="s">
        <v>1</v>
      </c>
      <c r="G7" s="38" t="s">
        <v>4</v>
      </c>
      <c r="H7" s="38" t="s">
        <v>5</v>
      </c>
      <c r="I7" s="41" t="s">
        <v>6</v>
      </c>
      <c r="J7" s="47" t="s">
        <v>7</v>
      </c>
      <c r="K7" s="48"/>
      <c r="L7" s="49" t="s">
        <v>10</v>
      </c>
      <c r="M7" s="50"/>
      <c r="N7" s="2" t="s">
        <v>11</v>
      </c>
      <c r="O7" s="49" t="s">
        <v>12</v>
      </c>
      <c r="P7" s="50"/>
      <c r="Q7" s="41" t="s">
        <v>13</v>
      </c>
      <c r="R7" s="43" t="s">
        <v>14</v>
      </c>
      <c r="S7" s="44"/>
      <c r="T7" s="41" t="s">
        <v>17</v>
      </c>
    </row>
    <row r="8" spans="2:20" ht="15.75" thickBot="1" x14ac:dyDescent="0.3">
      <c r="B8" s="40"/>
      <c r="C8" s="46"/>
      <c r="D8" s="40"/>
      <c r="E8" s="42"/>
      <c r="F8" s="39"/>
      <c r="G8" s="40"/>
      <c r="H8" s="40"/>
      <c r="I8" s="42"/>
      <c r="J8" s="3" t="s">
        <v>8</v>
      </c>
      <c r="K8" s="4" t="s">
        <v>9</v>
      </c>
      <c r="L8" s="5" t="s">
        <v>8</v>
      </c>
      <c r="M8" s="5" t="s">
        <v>9</v>
      </c>
      <c r="N8" s="5" t="s">
        <v>9</v>
      </c>
      <c r="O8" s="5" t="s">
        <v>8</v>
      </c>
      <c r="P8" s="6" t="s">
        <v>9</v>
      </c>
      <c r="Q8" s="45"/>
      <c r="R8" s="5" t="s">
        <v>15</v>
      </c>
      <c r="S8" s="5" t="s">
        <v>16</v>
      </c>
      <c r="T8" s="42"/>
    </row>
    <row r="9" spans="2:20" ht="30.75" thickBot="1" x14ac:dyDescent="0.3">
      <c r="B9" s="7" t="s">
        <v>24</v>
      </c>
      <c r="C9" s="8" t="s">
        <v>23</v>
      </c>
      <c r="D9" s="9">
        <v>43832</v>
      </c>
      <c r="E9" s="10">
        <v>43951</v>
      </c>
      <c r="F9" s="33" t="s">
        <v>25</v>
      </c>
      <c r="G9" s="11" t="s">
        <v>26</v>
      </c>
      <c r="H9" s="11" t="s">
        <v>21</v>
      </c>
      <c r="I9" s="11" t="s">
        <v>18</v>
      </c>
      <c r="J9" s="11" t="s">
        <v>19</v>
      </c>
      <c r="K9" s="11"/>
      <c r="L9" s="11"/>
      <c r="M9" s="11"/>
      <c r="N9" s="11"/>
      <c r="O9" s="11"/>
      <c r="P9" s="11"/>
      <c r="Q9" s="12">
        <v>47359.07</v>
      </c>
      <c r="R9" s="13">
        <v>0.21</v>
      </c>
      <c r="S9" s="13"/>
      <c r="T9" s="14">
        <f t="shared" ref="T9:T12" si="0">Q9+(Q9*R9)</f>
        <v>57304.474699999999</v>
      </c>
    </row>
    <row r="10" spans="2:20" ht="60" x14ac:dyDescent="0.25">
      <c r="B10" s="30" t="s">
        <v>27</v>
      </c>
      <c r="C10" s="24" t="s">
        <v>28</v>
      </c>
      <c r="D10" s="25">
        <v>43875</v>
      </c>
      <c r="E10" s="26">
        <v>43964</v>
      </c>
      <c r="F10" s="34" t="s">
        <v>29</v>
      </c>
      <c r="G10" s="31" t="s">
        <v>26</v>
      </c>
      <c r="H10" s="31" t="s">
        <v>21</v>
      </c>
      <c r="I10" s="31" t="s">
        <v>18</v>
      </c>
      <c r="J10" s="27" t="s">
        <v>19</v>
      </c>
      <c r="K10" s="27"/>
      <c r="L10" s="27"/>
      <c r="M10" s="27"/>
      <c r="N10" s="27"/>
      <c r="O10" s="27"/>
      <c r="P10" s="27"/>
      <c r="Q10" s="28">
        <v>20196.78</v>
      </c>
      <c r="R10" s="29">
        <v>0.21</v>
      </c>
      <c r="S10" s="29"/>
      <c r="T10" s="14">
        <f t="shared" si="0"/>
        <v>24438.103799999997</v>
      </c>
    </row>
    <row r="11" spans="2:20" ht="30" x14ac:dyDescent="0.25">
      <c r="B11" s="30" t="s">
        <v>30</v>
      </c>
      <c r="C11" s="24" t="s">
        <v>31</v>
      </c>
      <c r="D11" s="25">
        <v>43923</v>
      </c>
      <c r="E11" s="26">
        <v>44196</v>
      </c>
      <c r="F11" s="35" t="s">
        <v>32</v>
      </c>
      <c r="G11" s="31" t="s">
        <v>26</v>
      </c>
      <c r="H11" s="31" t="s">
        <v>21</v>
      </c>
      <c r="I11" s="31" t="s">
        <v>18</v>
      </c>
      <c r="J11" s="27" t="s">
        <v>19</v>
      </c>
      <c r="K11" s="27"/>
      <c r="L11" s="27"/>
      <c r="M11" s="27"/>
      <c r="N11" s="27"/>
      <c r="O11" s="27"/>
      <c r="P11" s="27"/>
      <c r="Q11" s="28">
        <v>183042</v>
      </c>
      <c r="R11" s="29">
        <v>0.21</v>
      </c>
      <c r="S11" s="29"/>
      <c r="T11" s="37">
        <f t="shared" si="0"/>
        <v>221480.82</v>
      </c>
    </row>
    <row r="12" spans="2:20" ht="30" x14ac:dyDescent="0.25">
      <c r="B12" s="30" t="s">
        <v>33</v>
      </c>
      <c r="C12" s="24" t="s">
        <v>39</v>
      </c>
      <c r="D12" s="25">
        <v>44089</v>
      </c>
      <c r="E12" s="26">
        <v>44210</v>
      </c>
      <c r="F12" s="36" t="s">
        <v>34</v>
      </c>
      <c r="G12" s="36" t="s">
        <v>35</v>
      </c>
      <c r="H12" s="36" t="s">
        <v>36</v>
      </c>
      <c r="I12" s="36" t="s">
        <v>37</v>
      </c>
      <c r="J12" s="27" t="s">
        <v>19</v>
      </c>
      <c r="K12" s="27"/>
      <c r="L12" s="27"/>
      <c r="M12" s="27"/>
      <c r="N12" s="27"/>
      <c r="O12" s="27"/>
      <c r="P12" s="27"/>
      <c r="Q12" s="28">
        <v>85188</v>
      </c>
      <c r="R12" s="29">
        <v>0.21</v>
      </c>
      <c r="S12" s="29"/>
      <c r="T12" s="37">
        <f t="shared" si="0"/>
        <v>103077.48</v>
      </c>
    </row>
    <row r="13" spans="2:20" ht="15.75" thickBot="1" x14ac:dyDescent="0.3">
      <c r="B13" s="15"/>
      <c r="C13" s="16"/>
      <c r="D13" s="17"/>
      <c r="E13" s="18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1"/>
      <c r="R13" s="22"/>
      <c r="S13" s="22"/>
      <c r="T13" s="23"/>
    </row>
    <row r="14" spans="2:20" ht="15.75" customHeight="1" x14ac:dyDescent="0.25"/>
  </sheetData>
  <mergeCells count="14">
    <mergeCell ref="T7:T8"/>
    <mergeCell ref="G7:G8"/>
    <mergeCell ref="H7:H8"/>
    <mergeCell ref="I7:I8"/>
    <mergeCell ref="J7:K7"/>
    <mergeCell ref="L7:M7"/>
    <mergeCell ref="O7:P7"/>
    <mergeCell ref="F7:F8"/>
    <mergeCell ref="B7:B8"/>
    <mergeCell ref="D7:D8"/>
    <mergeCell ref="E7:E8"/>
    <mergeCell ref="R7:S7"/>
    <mergeCell ref="Q7:Q8"/>
    <mergeCell ref="C7:C8"/>
  </mergeCells>
  <hyperlinks>
    <hyperlink ref="B9" r:id="rId1"/>
    <hyperlink ref="B10" r:id="rId2"/>
    <hyperlink ref="B11" r:id="rId3"/>
    <hyperlink ref="B12" r:id="rId4"/>
  </hyperlinks>
  <pageMargins left="0.7" right="0.7" top="0.75" bottom="0.75" header="0.3" footer="0.3"/>
  <pageSetup paperSize="9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'[Contractació Administrativa IERMB _ REGISTRE.xlsx]Validacions'!#REF!</xm:f>
          </x14:formula1>
          <xm:sqref>I12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Contractes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Romero Valle</dc:creator>
  <cp:lastModifiedBy>María Reyes Ramírez Gómez</cp:lastModifiedBy>
  <cp:lastPrinted>2018-09-20T11:03:27Z</cp:lastPrinted>
  <dcterms:created xsi:type="dcterms:W3CDTF">2016-05-23T10:51:40Z</dcterms:created>
  <dcterms:modified xsi:type="dcterms:W3CDTF">2020-09-22T08:52:17Z</dcterms:modified>
</cp:coreProperties>
</file>