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60429\Desktop\Archivos portal de transparència\Per pujar al portal\2021\Gener 2021\"/>
    </mc:Choice>
  </mc:AlternateContent>
  <bookViews>
    <workbookView xWindow="0" yWindow="0" windowWidth="20460" windowHeight="7590"/>
  </bookViews>
  <sheets>
    <sheet name="Volum pressupostari 2016" sheetId="4" r:id="rId1"/>
  </sheets>
  <definedNames>
    <definedName name="_xlnm.Print_Area" localSheetId="0">'Volum pressupostari 2016'!$B$2:$O$18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4" l="1"/>
  <c r="D15" i="4"/>
  <c r="D13" i="4"/>
  <c r="D10" i="4"/>
  <c r="D12" i="4"/>
  <c r="D9" i="4"/>
  <c r="D14" i="4"/>
  <c r="D11" i="4"/>
  <c r="D16" i="4"/>
  <c r="D18" i="4" l="1"/>
  <c r="C47" i="4"/>
  <c r="D42" i="4"/>
  <c r="D44" i="4"/>
  <c r="D39" i="4"/>
  <c r="D41" i="4"/>
  <c r="D45" i="4"/>
  <c r="D43" i="4"/>
  <c r="D38" i="4"/>
  <c r="D40" i="4"/>
  <c r="D47" i="4" l="1"/>
</calcChain>
</file>

<file path=xl/sharedStrings.xml><?xml version="1.0" encoding="utf-8"?>
<sst xmlns="http://schemas.openxmlformats.org/spreadsheetml/2006/main" count="26" uniqueCount="14">
  <si>
    <t>Raó Social / Nom i Cognoms</t>
  </si>
  <si>
    <t>%</t>
  </si>
  <si>
    <t>TOTAL</t>
  </si>
  <si>
    <t>Quantia total Adjudicada</t>
  </si>
  <si>
    <t xml:space="preserve">Els càlculs realitzats són sobre el total de la despesa destinada a Contractació Pública: </t>
  </si>
  <si>
    <t>Apolda, S.L</t>
  </si>
  <si>
    <t>Institut Opinòmetre, S.L</t>
  </si>
  <si>
    <t>Volum pressupostari dels diferents adjudicataris 2016:</t>
  </si>
  <si>
    <t>Cevagraf, SCCL</t>
  </si>
  <si>
    <t>Gesop, S.L</t>
  </si>
  <si>
    <t>Ciutat Invisible, SCCL</t>
  </si>
  <si>
    <t>IGOP, SCCL</t>
  </si>
  <si>
    <t>Mcrit, S.L</t>
  </si>
  <si>
    <t>Unipost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</si>
</sst>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orbel"/>
      <family val="2"/>
      <scheme val="minor"/>
    </font>
    <font>
      <b/>
      <sz val="10"/>
      <color theme="1"/>
      <name val="Corbel"/>
      <family val="2"/>
      <scheme val="minor"/>
    </font>
    <font>
      <b/>
      <sz val="11"/>
      <color rgb="FF000000"/>
      <name val="Corbel"/>
      <family val="2"/>
      <scheme val="minor"/>
    </font>
    <font>
      <sz val="10"/>
      <color theme="1"/>
      <name val="Corbel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orbe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0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0" fontId="0" fillId="0" borderId="6" xfId="0" applyNumberForma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4" fillId="0" borderId="0" xfId="0" applyFont="1"/>
    <xf numFmtId="0" fontId="5" fillId="0" borderId="0" xfId="0" applyFon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1" fillId="2" borderId="8" xfId="0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Volum pressupostari per adjudicataris 2016 </a:t>
            </a:r>
          </a:p>
        </c:rich>
      </c:tx>
      <c:layout>
        <c:manualLayout>
          <c:xMode val="edge"/>
          <c:yMode val="edge"/>
          <c:x val="0.257812645038457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2496438554468029"/>
          <c:y val="6.9216666666666662E-2"/>
          <c:w val="0.7124759858253461"/>
          <c:h val="0.8954528871391076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'Volum pressupostari 2016'!$B$38:$B$45</c:f>
              <c:strCache>
                <c:ptCount val="8"/>
                <c:pt idx="0">
                  <c:v>Cevagraf, SCCL</c:v>
                </c:pt>
                <c:pt idx="1">
                  <c:v>Unipost</c:v>
                </c:pt>
                <c:pt idx="2">
                  <c:v>Ciutat Invisible, SCCL</c:v>
                </c:pt>
                <c:pt idx="3">
                  <c:v>Institut Opinòmetre, S.L</c:v>
                </c:pt>
                <c:pt idx="4">
                  <c:v>IGOP, SCCL</c:v>
                </c:pt>
                <c:pt idx="5">
                  <c:v>Gesop, S.L</c:v>
                </c:pt>
                <c:pt idx="6">
                  <c:v>Mcrit, S.L</c:v>
                </c:pt>
                <c:pt idx="7">
                  <c:v>Apolda, S.L</c:v>
                </c:pt>
              </c:strCache>
            </c:strRef>
          </c:cat>
          <c:val>
            <c:numRef>
              <c:f>'Volum pressupostari 2016'!$D$38:$D$45</c:f>
              <c:numCache>
                <c:formatCode>0.00%</c:formatCode>
                <c:ptCount val="8"/>
                <c:pt idx="0">
                  <c:v>2.4679976363099352E-2</c:v>
                </c:pt>
                <c:pt idx="1">
                  <c:v>3.4963118175908768E-2</c:v>
                </c:pt>
                <c:pt idx="2">
                  <c:v>4.8817159266300203E-2</c:v>
                </c:pt>
                <c:pt idx="3">
                  <c:v>5.1649981857274291E-2</c:v>
                </c:pt>
                <c:pt idx="4">
                  <c:v>6.9175037370241776E-2</c:v>
                </c:pt>
                <c:pt idx="5">
                  <c:v>0.13755351370409896</c:v>
                </c:pt>
                <c:pt idx="6">
                  <c:v>0.20385673891684888</c:v>
                </c:pt>
                <c:pt idx="7">
                  <c:v>0.42930447434622776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0-41D2-9852-DAFBFCD699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10844424"/>
        <c:axId val="410847376"/>
      </c:barChart>
      <c:catAx>
        <c:axId val="410844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lt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0847376"/>
        <c:crosses val="autoZero"/>
        <c:auto val="1"/>
        <c:lblAlgn val="ctr"/>
        <c:lblOffset val="100"/>
        <c:noMultiLvlLbl val="0"/>
      </c:catAx>
      <c:valAx>
        <c:axId val="41084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lt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0844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5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tx1"/>
        </a:solidFill>
      </a:ln>
    </cs:spPr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lt1">
        <a:lumMod val="95000"/>
      </a:schemeClr>
    </cs:fontRef>
    <cs:spPr>
      <a:solidFill>
        <a:schemeClr val="lt1"/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142874</xdr:colOff>
      <xdr:row>6</xdr:row>
      <xdr:rowOff>154782</xdr:rowOff>
    </xdr:from>
    <xdr:to>
      <xdr:col>14</xdr:col>
      <xdr:colOff>750093</xdr:colOff>
      <xdr:row>16</xdr:row>
      <xdr:rowOff>107157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1018120</xdr:colOff>
      <xdr:row>2</xdr:row>
      <xdr:rowOff>524301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" y="381000"/>
          <a:ext cx="101812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arco">
  <a:themeElements>
    <a:clrScheme name="Marco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Marco">
      <a:maj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arco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7"/>
  <sheetViews>
    <sheetView showGridLines="0" tabSelected="1" zoomScale="80" zoomScaleNormal="80" workbookViewId="0">
      <selection activeCell="B4" sqref="B4"/>
    </sheetView>
  </sheetViews>
  <sheetFormatPr baseColWidth="10" defaultRowHeight="15" x14ac:dyDescent="0.25"/>
  <cols>
    <col min="1" max="1" width="8.625" customWidth="1"/>
    <col min="2" max="3" width="29.75" customWidth="1"/>
    <col min="4" max="4" width="14.25" customWidth="1"/>
    <col min="7" max="7" width="21" customWidth="1"/>
    <col min="16" max="16" width="3.5" customWidth="1"/>
    <col min="17" max="17" width="36.5" customWidth="1"/>
    <col min="18" max="18" width="11.75" customWidth="1"/>
  </cols>
  <sheetData>
    <row r="3" spans="1:8" ht="66.75" customHeight="1" x14ac:dyDescent="0.25">
      <c r="G3" s="23" t="s">
        <v>4</v>
      </c>
      <c r="H3" s="10">
        <v>238525.35</v>
      </c>
    </row>
    <row r="4" spans="1:8" ht="23.25" x14ac:dyDescent="0.35">
      <c r="B4" s="15" t="s">
        <v>7</v>
      </c>
      <c r="C4" s="15"/>
    </row>
    <row r="7" spans="1:8" ht="15.75" thickBot="1" x14ac:dyDescent="0.3"/>
    <row r="8" spans="1:8" s="1" customFormat="1" ht="30" customHeight="1" thickBot="1" x14ac:dyDescent="0.3">
      <c r="B8" s="16" t="s">
        <v>0</v>
      </c>
      <c r="C8" s="16" t="s">
        <v>3</v>
      </c>
      <c r="D8" s="19" t="s">
        <v>1</v>
      </c>
    </row>
    <row r="9" spans="1:8" s="3" customFormat="1" ht="28.5" customHeight="1" x14ac:dyDescent="0.25">
      <c r="A9" s="2"/>
      <c r="B9" s="4" t="s">
        <v>5</v>
      </c>
      <c r="C9" s="21">
        <v>102400</v>
      </c>
      <c r="D9" s="5">
        <f t="shared" ref="D9:D16" si="0">C9/$H$3</f>
        <v>0.42930447434622776</v>
      </c>
    </row>
    <row r="10" spans="1:8" s="3" customFormat="1" ht="33.75" customHeight="1" x14ac:dyDescent="0.25">
      <c r="A10" s="2"/>
      <c r="B10" s="6" t="s">
        <v>12</v>
      </c>
      <c r="C10" s="20">
        <v>48625</v>
      </c>
      <c r="D10" s="7">
        <f t="shared" si="0"/>
        <v>0.20385673891684888</v>
      </c>
    </row>
    <row r="11" spans="1:8" s="3" customFormat="1" ht="35.25" customHeight="1" x14ac:dyDescent="0.25">
      <c r="B11" s="6" t="s">
        <v>9</v>
      </c>
      <c r="C11" s="20">
        <v>32810</v>
      </c>
      <c r="D11" s="7">
        <f t="shared" si="0"/>
        <v>0.13755351370409896</v>
      </c>
    </row>
    <row r="12" spans="1:8" s="3" customFormat="1" ht="33" customHeight="1" x14ac:dyDescent="0.25">
      <c r="A12" s="2"/>
      <c r="B12" s="6" t="s">
        <v>11</v>
      </c>
      <c r="C12" s="20">
        <v>16500</v>
      </c>
      <c r="D12" s="7">
        <f t="shared" si="0"/>
        <v>6.9175037370241776E-2</v>
      </c>
    </row>
    <row r="13" spans="1:8" s="3" customFormat="1" ht="29.25" customHeight="1" x14ac:dyDescent="0.25">
      <c r="A13" s="2"/>
      <c r="B13" s="6" t="s">
        <v>6</v>
      </c>
      <c r="C13" s="20">
        <v>12319.83</v>
      </c>
      <c r="D13" s="7">
        <f t="shared" si="0"/>
        <v>5.1649981857274291E-2</v>
      </c>
    </row>
    <row r="14" spans="1:8" s="3" customFormat="1" ht="29.25" customHeight="1" x14ac:dyDescent="0.25">
      <c r="A14" s="2"/>
      <c r="B14" s="6" t="s">
        <v>10</v>
      </c>
      <c r="C14" s="20">
        <v>11644.13</v>
      </c>
      <c r="D14" s="7">
        <f t="shared" si="0"/>
        <v>4.8817159266300203E-2</v>
      </c>
    </row>
    <row r="15" spans="1:8" s="3" customFormat="1" ht="29.25" customHeight="1" x14ac:dyDescent="0.25">
      <c r="A15" s="2"/>
      <c r="B15" s="6" t="s">
        <v>13</v>
      </c>
      <c r="C15" s="20">
        <v>8339.59</v>
      </c>
      <c r="D15" s="7">
        <f t="shared" si="0"/>
        <v>3.4963118175908768E-2</v>
      </c>
    </row>
    <row r="16" spans="1:8" s="3" customFormat="1" ht="26.25" customHeight="1" thickBot="1" x14ac:dyDescent="0.3">
      <c r="A16" s="2"/>
      <c r="B16" s="8" t="s">
        <v>8</v>
      </c>
      <c r="C16" s="22">
        <v>5886.8</v>
      </c>
      <c r="D16" s="9">
        <f t="shared" si="0"/>
        <v>2.4679976363099352E-2</v>
      </c>
      <c r="E16" s="3">
        <v>2</v>
      </c>
    </row>
    <row r="17" spans="2:4" x14ac:dyDescent="0.25">
      <c r="B17" s="11"/>
      <c r="C17" s="11"/>
      <c r="D17" s="11"/>
    </row>
    <row r="18" spans="2:4" x14ac:dyDescent="0.25">
      <c r="B18" s="12" t="s">
        <v>2</v>
      </c>
      <c r="C18" s="14">
        <f>SUM(C9:C16)</f>
        <v>238525.34999999998</v>
      </c>
      <c r="D18" s="13">
        <f>SUM(D9:D16)</f>
        <v>1</v>
      </c>
    </row>
    <row r="36" spans="2:4" ht="15.75" thickBot="1" x14ac:dyDescent="0.3"/>
    <row r="37" spans="2:4" s="18" customFormat="1" ht="15.75" thickBot="1" x14ac:dyDescent="0.3">
      <c r="B37" s="16" t="s">
        <v>0</v>
      </c>
      <c r="C37" s="16" t="s">
        <v>3</v>
      </c>
      <c r="D37" s="19" t="s">
        <v>1</v>
      </c>
    </row>
    <row r="38" spans="2:4" x14ac:dyDescent="0.25">
      <c r="B38" s="4" t="s">
        <v>8</v>
      </c>
      <c r="C38" s="21">
        <v>5886.8</v>
      </c>
      <c r="D38" s="5">
        <f t="shared" ref="D38:D45" si="1">C38/$H$3</f>
        <v>2.4679976363099352E-2</v>
      </c>
    </row>
    <row r="39" spans="2:4" x14ac:dyDescent="0.25">
      <c r="B39" s="6" t="s">
        <v>13</v>
      </c>
      <c r="C39" s="20">
        <v>8339.59</v>
      </c>
      <c r="D39" s="7">
        <f t="shared" si="1"/>
        <v>3.4963118175908768E-2</v>
      </c>
    </row>
    <row r="40" spans="2:4" x14ac:dyDescent="0.25">
      <c r="B40" s="6" t="s">
        <v>10</v>
      </c>
      <c r="C40" s="20">
        <v>11644.13</v>
      </c>
      <c r="D40" s="7">
        <f t="shared" si="1"/>
        <v>4.8817159266300203E-2</v>
      </c>
    </row>
    <row r="41" spans="2:4" x14ac:dyDescent="0.25">
      <c r="B41" s="6" t="s">
        <v>6</v>
      </c>
      <c r="C41" s="20">
        <v>12319.83</v>
      </c>
      <c r="D41" s="7">
        <f t="shared" si="1"/>
        <v>5.1649981857274291E-2</v>
      </c>
    </row>
    <row r="42" spans="2:4" x14ac:dyDescent="0.25">
      <c r="B42" s="6" t="s">
        <v>11</v>
      </c>
      <c r="C42" s="20">
        <v>16500</v>
      </c>
      <c r="D42" s="7">
        <f t="shared" si="1"/>
        <v>6.9175037370241776E-2</v>
      </c>
    </row>
    <row r="43" spans="2:4" x14ac:dyDescent="0.25">
      <c r="B43" s="6" t="s">
        <v>9</v>
      </c>
      <c r="C43" s="20">
        <v>32810</v>
      </c>
      <c r="D43" s="7">
        <f t="shared" si="1"/>
        <v>0.13755351370409896</v>
      </c>
    </row>
    <row r="44" spans="2:4" x14ac:dyDescent="0.25">
      <c r="B44" s="6" t="s">
        <v>12</v>
      </c>
      <c r="C44" s="20">
        <v>48625</v>
      </c>
      <c r="D44" s="7">
        <f t="shared" si="1"/>
        <v>0.20385673891684888</v>
      </c>
    </row>
    <row r="45" spans="2:4" ht="15.75" thickBot="1" x14ac:dyDescent="0.3">
      <c r="B45" s="8" t="s">
        <v>5</v>
      </c>
      <c r="C45" s="22">
        <v>102400</v>
      </c>
      <c r="D45" s="9">
        <f t="shared" si="1"/>
        <v>0.42930447434622776</v>
      </c>
    </row>
    <row r="46" spans="2:4" x14ac:dyDescent="0.25">
      <c r="B46" s="17"/>
      <c r="C46" s="17"/>
      <c r="D46" s="17"/>
    </row>
    <row r="47" spans="2:4" x14ac:dyDescent="0.25">
      <c r="B47" s="12" t="s">
        <v>2</v>
      </c>
      <c r="C47" s="14">
        <f>SUM(C38:C45)</f>
        <v>238525.35</v>
      </c>
      <c r="D47" s="13">
        <f>SUM(D38:D45)</f>
        <v>1</v>
      </c>
    </row>
  </sheetData>
  <sortState ref="B10:D16">
    <sortCondition descending="1" ref="D10:D16"/>
  </sortState>
  <printOptions horizontalCentered="1"/>
  <pageMargins left="0" right="0" top="0" bottom="0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Volum pressupostari 2016</vt:lpstr>
      <vt:lpstr>'Volum pressupostari 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Reyes Ramírez Gómez</dc:creator>
  <cp:lastModifiedBy>María Reyes Ramírez Gómez</cp:lastModifiedBy>
  <cp:lastPrinted>2020-02-04T16:13:17Z</cp:lastPrinted>
  <dcterms:created xsi:type="dcterms:W3CDTF">2018-10-29T11:45:15Z</dcterms:created>
  <dcterms:modified xsi:type="dcterms:W3CDTF">2021-01-25T06:13:25Z</dcterms:modified>
</cp:coreProperties>
</file>