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Gener 2021\"/>
    </mc:Choice>
  </mc:AlternateContent>
  <bookViews>
    <workbookView xWindow="0" yWindow="0" windowWidth="20460" windowHeight="7590"/>
  </bookViews>
  <sheets>
    <sheet name="Volum pressupostari 2019" sheetId="5" r:id="rId1"/>
  </sheets>
  <definedNames>
    <definedName name="_xlnm.Print_Area" localSheetId="0">'Volum pressupostari 2019'!$B$2:$O$21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D9" i="5"/>
  <c r="D10" i="5"/>
  <c r="D11" i="5"/>
  <c r="D12" i="5"/>
  <c r="D13" i="5"/>
  <c r="D14" i="5"/>
  <c r="D15" i="5"/>
  <c r="D16" i="5"/>
  <c r="D17" i="5"/>
  <c r="D18" i="5"/>
  <c r="D19" i="5"/>
  <c r="D21" i="5" l="1"/>
  <c r="C57" i="5"/>
  <c r="D45" i="5"/>
  <c r="D52" i="5"/>
  <c r="D46" i="5"/>
  <c r="D55" i="5"/>
  <c r="D51" i="5"/>
  <c r="D50" i="5"/>
  <c r="D47" i="5"/>
  <c r="D48" i="5"/>
  <c r="D53" i="5"/>
  <c r="D54" i="5"/>
  <c r="D49" i="5"/>
  <c r="D57" i="5" l="1"/>
</calcChain>
</file>

<file path=xl/sharedStrings.xml><?xml version="1.0" encoding="utf-8"?>
<sst xmlns="http://schemas.openxmlformats.org/spreadsheetml/2006/main" count="32" uniqueCount="17">
  <si>
    <t>Raó Social / Nom i Cognoms</t>
  </si>
  <si>
    <t>UAB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</si>
  <si>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</si>
  <si>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</si>
  <si>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</si>
  <si>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</si>
  <si>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Barcelona Regional</t>
  </si>
  <si>
    <t>Gesop, S.L</t>
  </si>
  <si>
    <t>Volum pressupostari dels diferents adjudicataris 2019:</t>
  </si>
  <si>
    <t>MCRIT, S.L</t>
  </si>
  <si>
    <t>Institut Opinòmetre, S.L</t>
  </si>
  <si>
    <t>Apolda, S.L</t>
  </si>
  <si>
    <t>IsGlobal</t>
  </si>
  <si>
    <t>Cooperativa Ciutat Invisible</t>
  </si>
  <si>
    <t>Fundació Empresa i Ciència</t>
  </si>
  <si>
    <t>Miryam Navarro</t>
  </si>
  <si>
    <t>Elena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</si>
</sst>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1"/>
      <color rgb="FF00000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Volum pressupostari per adjudicataris 2019 </a:t>
            </a:r>
          </a:p>
        </c:rich>
      </c:tx>
      <c:layout>
        <c:manualLayout>
          <c:xMode val="edge"/>
          <c:yMode val="edge"/>
          <c:x val="0.257805599314842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2019'!$B$45:$B$55</c:f>
              <c:strCache>
                <c:ptCount val="11"/>
                <c:pt idx="0">
                  <c:v>Elena Hernández</c:v>
                </c:pt>
                <c:pt idx="1">
                  <c:v>Miryam Navarro</c:v>
                </c:pt>
                <c:pt idx="2">
                  <c:v>IsGlobal</c:v>
                </c:pt>
                <c:pt idx="3">
                  <c:v>Barcelona Regional</c:v>
                </c:pt>
                <c:pt idx="4">
                  <c:v>MCRIT, S.L</c:v>
                </c:pt>
                <c:pt idx="5">
                  <c:v>Cooperativa Ciutat Invisible</c:v>
                </c:pt>
                <c:pt idx="6">
                  <c:v>Fundació Empresa i Ciència</c:v>
                </c:pt>
                <c:pt idx="7">
                  <c:v>UAB</c:v>
                </c:pt>
                <c:pt idx="8">
                  <c:v>Apolda, S.L</c:v>
                </c:pt>
                <c:pt idx="9">
                  <c:v>Institut Opinòmetre, S.L</c:v>
                </c:pt>
                <c:pt idx="10">
                  <c:v>Gesop, S.L</c:v>
                </c:pt>
              </c:strCache>
            </c:strRef>
          </c:cat>
          <c:val>
            <c:numRef>
              <c:f>'Volum pressupostari 2019'!$D$45:$D$55</c:f>
              <c:numCache>
                <c:formatCode>0.00%</c:formatCode>
                <c:ptCount val="11"/>
                <c:pt idx="0">
                  <c:v>1.5348107353257768E-2</c:v>
                </c:pt>
                <c:pt idx="1">
                  <c:v>2.1743152083781841E-2</c:v>
                </c:pt>
                <c:pt idx="2">
                  <c:v>2.187105297839232E-2</c:v>
                </c:pt>
                <c:pt idx="3">
                  <c:v>2.4962801303811486E-2</c:v>
                </c:pt>
                <c:pt idx="4">
                  <c:v>3.1975223652620351E-2</c:v>
                </c:pt>
                <c:pt idx="5">
                  <c:v>3.8050516146618217E-2</c:v>
                </c:pt>
                <c:pt idx="6">
                  <c:v>3.8053150905047198E-2</c:v>
                </c:pt>
                <c:pt idx="7">
                  <c:v>6.1136627623810114E-2</c:v>
                </c:pt>
                <c:pt idx="8">
                  <c:v>0.11511080514943327</c:v>
                </c:pt>
                <c:pt idx="9">
                  <c:v>0.22589344402524786</c:v>
                </c:pt>
                <c:pt idx="10">
                  <c:v>0.40585511877797958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DE4-8204-8C8AB6B749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309562</xdr:colOff>
      <xdr:row>5</xdr:row>
      <xdr:rowOff>35717</xdr:rowOff>
    </xdr:from>
    <xdr:to>
      <xdr:col>16</xdr:col>
      <xdr:colOff>226218</xdr:colOff>
      <xdr:row>22</xdr:row>
      <xdr:rowOff>71436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1018120</xdr:colOff>
      <xdr:row>2</xdr:row>
      <xdr:rowOff>524301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3810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rco">
  <a:themeElements>
    <a:clrScheme name="Marco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Marco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arco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showGridLines="0" tabSelected="1" zoomScale="80" zoomScaleNormal="80" workbookViewId="0">
      <selection activeCell="B8" sqref="B8"/>
    </sheetView>
  </sheetViews>
  <sheetFormatPr baseColWidth="10" defaultRowHeight="15" x14ac:dyDescent="0.25"/>
  <cols>
    <col min="1" max="1" width="8.625" customWidth="1"/>
    <col min="2" max="3" width="29.75" customWidth="1"/>
    <col min="4" max="4" width="14.25" customWidth="1"/>
    <col min="7" max="7" width="19.25" customWidth="1"/>
    <col min="15" max="15" width="7.375" customWidth="1"/>
    <col min="16" max="16" width="3.5" customWidth="1"/>
    <col min="17" max="17" width="6.625" customWidth="1"/>
    <col min="18" max="18" width="33.875" customWidth="1"/>
  </cols>
  <sheetData>
    <row r="3" spans="1:8" ht="66.75" customHeight="1" x14ac:dyDescent="0.25">
      <c r="G3" s="24" t="s">
        <v>5</v>
      </c>
      <c r="H3" s="15">
        <v>390927.68</v>
      </c>
    </row>
    <row r="4" spans="1:8" ht="23.25" x14ac:dyDescent="0.35">
      <c r="B4" s="22" t="s">
        <v>8</v>
      </c>
      <c r="C4" s="22"/>
    </row>
    <row r="7" spans="1:8" ht="15.75" thickBot="1" x14ac:dyDescent="0.3"/>
    <row r="8" spans="1:8" s="1" customFormat="1" ht="30" customHeight="1" thickBot="1" x14ac:dyDescent="0.3">
      <c r="B8" s="20" t="s">
        <v>0</v>
      </c>
      <c r="C8" s="20" t="s">
        <v>4</v>
      </c>
      <c r="D8" s="21" t="s">
        <v>2</v>
      </c>
    </row>
    <row r="9" spans="1:8" s="3" customFormat="1" ht="29.25" customHeight="1" x14ac:dyDescent="0.25">
      <c r="A9" s="2"/>
      <c r="B9" s="4" t="s">
        <v>7</v>
      </c>
      <c r="C9" s="11">
        <v>158660</v>
      </c>
      <c r="D9" s="5">
        <f>C9/$H$3</f>
        <v>0.40585511877797958</v>
      </c>
    </row>
    <row r="10" spans="1:8" s="3" customFormat="1" ht="21.75" customHeight="1" x14ac:dyDescent="0.25">
      <c r="A10" s="2"/>
      <c r="B10" s="6" t="s">
        <v>10</v>
      </c>
      <c r="C10" s="12">
        <v>88308</v>
      </c>
      <c r="D10" s="7">
        <f>C10/$H$3</f>
        <v>0.22589344402524786</v>
      </c>
      <c r="E10" s="3">
        <v>2</v>
      </c>
    </row>
    <row r="11" spans="1:8" s="3" customFormat="1" ht="28.5" customHeight="1" x14ac:dyDescent="0.25">
      <c r="A11" s="2"/>
      <c r="B11" s="6" t="s">
        <v>11</v>
      </c>
      <c r="C11" s="12">
        <v>45000</v>
      </c>
      <c r="D11" s="7">
        <f>C11/$H$3</f>
        <v>0.11511080514943327</v>
      </c>
    </row>
    <row r="12" spans="1:8" s="3" customFormat="1" ht="21.75" customHeight="1" x14ac:dyDescent="0.25">
      <c r="A12" s="2"/>
      <c r="B12" s="6" t="s">
        <v>1</v>
      </c>
      <c r="C12" s="12">
        <v>23900</v>
      </c>
      <c r="D12" s="7">
        <f>C12/$H$3</f>
        <v>6.1136627623810114E-2</v>
      </c>
    </row>
    <row r="13" spans="1:8" s="3" customFormat="1" ht="21.75" customHeight="1" x14ac:dyDescent="0.25">
      <c r="B13" s="6" t="s">
        <v>14</v>
      </c>
      <c r="C13" s="12">
        <v>14876.03</v>
      </c>
      <c r="D13" s="7">
        <f>C13/$H$3</f>
        <v>3.8053150905047198E-2</v>
      </c>
    </row>
    <row r="14" spans="1:8" s="3" customFormat="1" ht="33" customHeight="1" x14ac:dyDescent="0.25">
      <c r="A14" s="2"/>
      <c r="B14" s="6" t="s">
        <v>13</v>
      </c>
      <c r="C14" s="12">
        <v>14875</v>
      </c>
      <c r="D14" s="7">
        <f>C14/$H$3</f>
        <v>3.8050516146618217E-2</v>
      </c>
    </row>
    <row r="15" spans="1:8" s="3" customFormat="1" ht="29.25" customHeight="1" x14ac:dyDescent="0.25">
      <c r="A15" s="2"/>
      <c r="B15" s="8" t="s">
        <v>9</v>
      </c>
      <c r="C15" s="13">
        <v>12500</v>
      </c>
      <c r="D15" s="7">
        <f>C15/$H$3</f>
        <v>3.1975223652620351E-2</v>
      </c>
    </row>
    <row r="16" spans="1:8" s="3" customFormat="1" ht="29.25" customHeight="1" x14ac:dyDescent="0.25">
      <c r="A16" s="2"/>
      <c r="B16" s="8" t="s">
        <v>6</v>
      </c>
      <c r="C16" s="13">
        <v>9758.65</v>
      </c>
      <c r="D16" s="7">
        <f>C16/$H$3</f>
        <v>2.4962801303811486E-2</v>
      </c>
    </row>
    <row r="17" spans="1:4" s="3" customFormat="1" ht="21.75" customHeight="1" x14ac:dyDescent="0.25">
      <c r="A17" s="2"/>
      <c r="B17" s="6" t="s">
        <v>12</v>
      </c>
      <c r="C17" s="12">
        <v>8550</v>
      </c>
      <c r="D17" s="7">
        <f>C17/$H$3</f>
        <v>2.187105297839232E-2</v>
      </c>
    </row>
    <row r="18" spans="1:4" s="3" customFormat="1" ht="21.75" customHeight="1" x14ac:dyDescent="0.25">
      <c r="A18" s="2"/>
      <c r="B18" s="6" t="s">
        <v>15</v>
      </c>
      <c r="C18" s="12">
        <v>8500</v>
      </c>
      <c r="D18" s="7">
        <f>C18/$H$3</f>
        <v>2.1743152083781841E-2</v>
      </c>
    </row>
    <row r="19" spans="1:4" s="3" customFormat="1" ht="26.25" customHeight="1" thickBot="1" x14ac:dyDescent="0.3">
      <c r="A19" s="23"/>
      <c r="B19" s="9" t="s">
        <v>16</v>
      </c>
      <c r="C19" s="14">
        <v>6000</v>
      </c>
      <c r="D19" s="10">
        <f>C19/$H$3</f>
        <v>1.5348107353257768E-2</v>
      </c>
    </row>
    <row r="20" spans="1:4" x14ac:dyDescent="0.25">
      <c r="B20" s="16"/>
      <c r="C20" s="16"/>
      <c r="D20" s="16"/>
    </row>
    <row r="21" spans="1:4" x14ac:dyDescent="0.25">
      <c r="B21" s="17" t="s">
        <v>3</v>
      </c>
      <c r="C21" s="19">
        <f>SUM(C9:C19)</f>
        <v>390927.68000000005</v>
      </c>
      <c r="D21" s="18">
        <f>SUM(D9:D19)</f>
        <v>1.0000000000000002</v>
      </c>
    </row>
    <row r="43" spans="2:4" ht="15.75" thickBot="1" x14ac:dyDescent="0.3"/>
    <row r="44" spans="2:4" ht="15.75" thickBot="1" x14ac:dyDescent="0.3">
      <c r="B44" s="20" t="s">
        <v>0</v>
      </c>
      <c r="C44" s="20" t="s">
        <v>4</v>
      </c>
      <c r="D44" s="21" t="s">
        <v>2</v>
      </c>
    </row>
    <row r="45" spans="2:4" x14ac:dyDescent="0.25">
      <c r="B45" s="4" t="s">
        <v>16</v>
      </c>
      <c r="C45" s="11">
        <v>6000</v>
      </c>
      <c r="D45" s="5">
        <f>C45/$H$3</f>
        <v>1.5348107353257768E-2</v>
      </c>
    </row>
    <row r="46" spans="2:4" x14ac:dyDescent="0.25">
      <c r="B46" s="6" t="s">
        <v>15</v>
      </c>
      <c r="C46" s="12">
        <v>8500</v>
      </c>
      <c r="D46" s="7">
        <f>C46/$H$3</f>
        <v>2.1743152083781841E-2</v>
      </c>
    </row>
    <row r="47" spans="2:4" x14ac:dyDescent="0.25">
      <c r="B47" s="6" t="s">
        <v>12</v>
      </c>
      <c r="C47" s="12">
        <v>8550</v>
      </c>
      <c r="D47" s="7">
        <f>C47/$H$3</f>
        <v>2.187105297839232E-2</v>
      </c>
    </row>
    <row r="48" spans="2:4" x14ac:dyDescent="0.25">
      <c r="B48" s="6" t="s">
        <v>6</v>
      </c>
      <c r="C48" s="12">
        <v>9758.65</v>
      </c>
      <c r="D48" s="7">
        <f>C48/$H$3</f>
        <v>2.4962801303811486E-2</v>
      </c>
    </row>
    <row r="49" spans="2:4" x14ac:dyDescent="0.25">
      <c r="B49" s="6" t="s">
        <v>9</v>
      </c>
      <c r="C49" s="12">
        <v>12500</v>
      </c>
      <c r="D49" s="7">
        <f>C49/$H$3</f>
        <v>3.1975223652620351E-2</v>
      </c>
    </row>
    <row r="50" spans="2:4" x14ac:dyDescent="0.25">
      <c r="B50" s="6" t="s">
        <v>13</v>
      </c>
      <c r="C50" s="12">
        <v>14875</v>
      </c>
      <c r="D50" s="7">
        <f>C50/$H$3</f>
        <v>3.8050516146618217E-2</v>
      </c>
    </row>
    <row r="51" spans="2:4" x14ac:dyDescent="0.25">
      <c r="B51" s="8" t="s">
        <v>14</v>
      </c>
      <c r="C51" s="13">
        <v>14876.03</v>
      </c>
      <c r="D51" s="7">
        <f>C51/$H$3</f>
        <v>3.8053150905047198E-2</v>
      </c>
    </row>
    <row r="52" spans="2:4" x14ac:dyDescent="0.25">
      <c r="B52" s="8" t="s">
        <v>1</v>
      </c>
      <c r="C52" s="13">
        <v>23900</v>
      </c>
      <c r="D52" s="7">
        <f>C52/$H$3</f>
        <v>6.1136627623810114E-2</v>
      </c>
    </row>
    <row r="53" spans="2:4" x14ac:dyDescent="0.25">
      <c r="B53" s="6" t="s">
        <v>11</v>
      </c>
      <c r="C53" s="12">
        <v>45000</v>
      </c>
      <c r="D53" s="7">
        <f>C53/$H$3</f>
        <v>0.11511080514943327</v>
      </c>
    </row>
    <row r="54" spans="2:4" x14ac:dyDescent="0.25">
      <c r="B54" s="6" t="s">
        <v>10</v>
      </c>
      <c r="C54" s="12">
        <v>88308</v>
      </c>
      <c r="D54" s="7">
        <f>C54/$H$3</f>
        <v>0.22589344402524786</v>
      </c>
    </row>
    <row r="55" spans="2:4" ht="15.75" thickBot="1" x14ac:dyDescent="0.3">
      <c r="B55" s="9" t="s">
        <v>7</v>
      </c>
      <c r="C55" s="14">
        <v>158660</v>
      </c>
      <c r="D55" s="10">
        <f>C55/$H$3</f>
        <v>0.40585511877797958</v>
      </c>
    </row>
    <row r="56" spans="2:4" x14ac:dyDescent="0.25">
      <c r="B56" s="16"/>
      <c r="C56" s="16"/>
      <c r="D56" s="16"/>
    </row>
    <row r="57" spans="2:4" x14ac:dyDescent="0.25">
      <c r="B57" s="17" t="s">
        <v>3</v>
      </c>
      <c r="C57" s="19">
        <f>SUM(C45:C55)</f>
        <v>390927.68</v>
      </c>
      <c r="D57" s="18">
        <f>SUM(D45:D55)</f>
        <v>1</v>
      </c>
    </row>
  </sheetData>
  <sortState ref="B9:D19">
    <sortCondition descending="1" ref="D9:D19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Volum pressupostari 2019</vt:lpstr>
      <vt:lpstr>'Volum pressupostari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María Reyes Ramírez Gómez</cp:lastModifiedBy>
  <cp:lastPrinted>2020-02-04T16:13:17Z</cp:lastPrinted>
  <dcterms:created xsi:type="dcterms:W3CDTF">2018-10-29T11:45:15Z</dcterms:created>
  <dcterms:modified xsi:type="dcterms:W3CDTF">2021-01-25T06:10:50Z</dcterms:modified>
</cp:coreProperties>
</file>