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5/"/>
    </mc:Choice>
  </mc:AlternateContent>
  <xr:revisionPtr revIDLastSave="683" documentId="13_ncr:1_{B0054E21-C597-4058-AFD8-4CF06AC0FCB0}" xr6:coauthVersionLast="47" xr6:coauthVersionMax="47" xr10:uidLastSave="{99BF8727-3F06-414C-9A03-B9D777C3F89F}"/>
  <bookViews>
    <workbookView xWindow="-120" yWindow="-120" windowWidth="29040" windowHeight="15840" xr2:uid="{00000000-000D-0000-FFFF-FFFF00000000}"/>
  </bookViews>
  <sheets>
    <sheet name="Contractes 2025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24" l="1"/>
  <c r="P16" i="24"/>
  <c r="P15" i="24"/>
  <c r="P14" i="24"/>
  <c r="P13" i="24"/>
  <c r="P11" i="24"/>
  <c r="P12" i="24"/>
</calcChain>
</file>

<file path=xl/sharedStrings.xml><?xml version="1.0" encoding="utf-8"?>
<sst xmlns="http://schemas.openxmlformats.org/spreadsheetml/2006/main" count="68" uniqueCount="50">
  <si>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</si>
  <si>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</si>
  <si>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</si>
  <si>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</si>
  <si>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</si>
  <si>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</si>
  <si>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</si>
  <si>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</si>
  <si>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</si>
  <si>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</si>
  <si>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</si>
  <si>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</si>
  <si>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</si>
  <si>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</si>
  <si>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</si>
  <si>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</si>
  <si>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</si>
  <si>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</si>
  <si>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</si>
  <si>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</si>
  <si>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</si>
  <si>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RELACIÓ DE CONTRACTES 2025</t>
  </si>
  <si>
    <t>EUSRIULL 2025</t>
  </si>
  <si>
    <t>Realització del treball de camp de l’Enquesta sobre l'ús social a l'àmbit metropolità del Riu Llobregat (EUSRIULL) 2025</t>
  </si>
  <si>
    <t>SIGMADODS, S.L.</t>
  </si>
  <si>
    <t>B-83733089</t>
  </si>
  <si>
    <t>EVAMB 2025</t>
  </si>
  <si>
    <t>1610-63-2025</t>
  </si>
  <si>
    <t>1610-62-2025</t>
  </si>
  <si>
    <t>Treball de camp de l'Enquesta de Victimització de l'AMB (EVAMB 2025)</t>
  </si>
  <si>
    <t>EMEF 2025</t>
  </si>
  <si>
    <t>1610-101-2025</t>
  </si>
  <si>
    <t>Treball de camp de l'Enquesta de Mobilitat en dia Feiner 2025 (EMEF 2025)</t>
  </si>
  <si>
    <t>ECURB 2025</t>
  </si>
  <si>
    <t>1610-103-2025</t>
  </si>
  <si>
    <t>Realització del treball de camp de l'Enquesta de Cohesió Urbana 2025 (ECURB 2025)</t>
  </si>
  <si>
    <t>GESOP, S.L.</t>
  </si>
  <si>
    <t>B-63647994</t>
  </si>
  <si>
    <t>1610-135-2025</t>
  </si>
  <si>
    <t>Infraestructura: gestió i promoció</t>
  </si>
  <si>
    <t>Servei per a donar suport a l'Institut Metròpoli per a l'optimització del seu model de gestió i finançament</t>
  </si>
  <si>
    <t>SIRIS ACADÈMIC, S.L.U</t>
  </si>
  <si>
    <t>B-65489478</t>
  </si>
  <si>
    <t>1610-137-2025</t>
  </si>
  <si>
    <t>En moviement pel clima</t>
  </si>
  <si>
    <t>Treball de Camp de l'Enquesta d'En Moviment pel clima 2025 (EMPC 2025)</t>
  </si>
  <si>
    <t>Última actualització 14/05/2025</t>
  </si>
  <si>
    <t>1610-139-2025</t>
  </si>
  <si>
    <t>EUXPAMB 2025</t>
  </si>
  <si>
    <t>Treball de Camp de l'Enquesta als usuaris de la Xarxa de Parcs de l'Àrea Metropolitana de Barcelona (EUXPAMB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</si>
</sst>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tkinson Hyperlegible"/>
    </font>
    <font>
      <b/>
      <u/>
      <sz val="11"/>
      <color theme="1"/>
      <name val="Atkinson Hyperlegible"/>
    </font>
    <font>
      <b/>
      <sz val="11"/>
      <color theme="1"/>
      <name val="Atkinson Hyperlegible"/>
    </font>
    <font>
      <b/>
      <sz val="10"/>
      <color theme="1"/>
      <name val="Atkinson Hyperlegible"/>
    </font>
    <font>
      <sz val="11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57150</xdr:rowOff>
    </xdr:from>
    <xdr:to>
      <xdr:col>2</xdr:col>
      <xdr:colOff>771525</xdr:colOff>
      <xdr:row>5</xdr:row>
      <xdr:rowOff>9163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FBE2B7C-CBF2-D9EE-F887-CD4312DF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714625" cy="90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20"/>
  <sheetViews>
    <sheetView showGridLines="0" tabSelected="1" zoomScaleNormal="100" workbookViewId="0">
      <selection activeCell="B9" sqref="B9:B10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4" max="4" width="13.42578125" bestFit="1" customWidth="1"/>
    <col min="5" max="5" width="13.5703125" bestFit="1" customWidth="1"/>
    <col min="6" max="6" width="38.7109375" customWidth="1"/>
    <col min="7" max="7" width="31.7109375" customWidth="1"/>
    <col min="8" max="8" width="15.42578125" customWidth="1"/>
    <col min="9" max="9" width="13.42578125" customWidth="1"/>
    <col min="10" max="10" width="14.5703125" customWidth="1"/>
    <col min="11" max="11" width="14.140625" customWidth="1"/>
    <col min="13" max="13" width="14.7109375" bestFit="1" customWidth="1"/>
    <col min="14" max="14" width="11.5703125" bestFit="1" customWidth="1"/>
    <col min="16" max="16" width="14.5703125" bestFit="1" customWidth="1"/>
  </cols>
  <sheetData>
    <row r="6" spans="2:16" x14ac:dyDescent="0.25">
      <c r="B6" s="2"/>
      <c r="C6" s="2"/>
      <c r="D6" s="2"/>
      <c r="E6" s="2"/>
      <c r="F6" s="2"/>
      <c r="G6" s="2"/>
      <c r="H6" s="2"/>
      <c r="I6" s="2" t="s">
        <v>46</v>
      </c>
      <c r="J6" s="2"/>
      <c r="K6" s="2"/>
      <c r="L6" s="2"/>
      <c r="M6" s="2"/>
      <c r="N6" s="2"/>
      <c r="O6" s="2"/>
      <c r="P6" s="2"/>
    </row>
    <row r="7" spans="2:16" x14ac:dyDescent="0.25">
      <c r="B7" s="3" t="s">
        <v>21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42" customHeight="1" thickBot="1" x14ac:dyDescent="0.3">
      <c r="B9" s="32" t="s">
        <v>0</v>
      </c>
      <c r="C9" s="32" t="s">
        <v>16</v>
      </c>
      <c r="D9" s="32" t="s">
        <v>2</v>
      </c>
      <c r="E9" s="30" t="s">
        <v>3</v>
      </c>
      <c r="F9" s="32" t="s">
        <v>1</v>
      </c>
      <c r="G9" s="32" t="s">
        <v>4</v>
      </c>
      <c r="H9" s="32" t="s">
        <v>5</v>
      </c>
      <c r="I9" s="30" t="s">
        <v>6</v>
      </c>
      <c r="J9" s="34" t="s">
        <v>20</v>
      </c>
      <c r="K9" s="35"/>
      <c r="L9" s="36" t="s">
        <v>17</v>
      </c>
      <c r="M9" s="30" t="s">
        <v>9</v>
      </c>
      <c r="N9" s="38" t="s">
        <v>10</v>
      </c>
      <c r="O9" s="39"/>
      <c r="P9" s="30" t="s">
        <v>13</v>
      </c>
    </row>
    <row r="10" spans="2:16" ht="15.75" thickBot="1" x14ac:dyDescent="0.3">
      <c r="B10" s="33"/>
      <c r="C10" s="41"/>
      <c r="D10" s="33"/>
      <c r="E10" s="31"/>
      <c r="F10" s="33"/>
      <c r="G10" s="33"/>
      <c r="H10" s="33"/>
      <c r="I10" s="31"/>
      <c r="J10" s="5" t="s">
        <v>7</v>
      </c>
      <c r="K10" s="6" t="s">
        <v>8</v>
      </c>
      <c r="L10" s="37"/>
      <c r="M10" s="40"/>
      <c r="N10" s="7" t="s">
        <v>11</v>
      </c>
      <c r="O10" s="7" t="s">
        <v>12</v>
      </c>
      <c r="P10" s="31"/>
    </row>
    <row r="11" spans="2:16" ht="60" x14ac:dyDescent="0.25">
      <c r="B11" s="21" t="s">
        <v>22</v>
      </c>
      <c r="C11" s="8" t="s">
        <v>28</v>
      </c>
      <c r="D11" s="9">
        <v>45712</v>
      </c>
      <c r="E11" s="9">
        <v>45786</v>
      </c>
      <c r="F11" s="10" t="s">
        <v>23</v>
      </c>
      <c r="G11" s="11" t="s">
        <v>24</v>
      </c>
      <c r="H11" s="8" t="s">
        <v>25</v>
      </c>
      <c r="I11" s="8" t="s">
        <v>14</v>
      </c>
      <c r="J11" s="8" t="s">
        <v>15</v>
      </c>
      <c r="K11" s="8"/>
      <c r="L11" s="8"/>
      <c r="M11" s="12">
        <v>32699.75</v>
      </c>
      <c r="N11" s="13">
        <v>0.21</v>
      </c>
      <c r="O11" s="8"/>
      <c r="P11" s="14">
        <f t="shared" ref="P11" si="0">M11+(M11*N11)</f>
        <v>39566.697500000002</v>
      </c>
    </row>
    <row r="12" spans="2:16" ht="30" x14ac:dyDescent="0.25">
      <c r="B12" s="23" t="s">
        <v>26</v>
      </c>
      <c r="C12" s="24" t="s">
        <v>27</v>
      </c>
      <c r="D12" s="25">
        <v>45712</v>
      </c>
      <c r="E12" s="25">
        <v>45808</v>
      </c>
      <c r="F12" s="26" t="s">
        <v>29</v>
      </c>
      <c r="G12" s="26" t="s">
        <v>18</v>
      </c>
      <c r="H12" s="26" t="s">
        <v>19</v>
      </c>
      <c r="I12" s="26" t="s">
        <v>14</v>
      </c>
      <c r="J12" s="26" t="s">
        <v>15</v>
      </c>
      <c r="K12" s="26"/>
      <c r="L12" s="27"/>
      <c r="M12" s="27">
        <v>58850</v>
      </c>
      <c r="N12" s="28">
        <v>0.21</v>
      </c>
      <c r="O12" s="28"/>
      <c r="P12" s="29">
        <f t="shared" ref="P12" si="1">M12+(M12*N12)</f>
        <v>71208.5</v>
      </c>
    </row>
    <row r="13" spans="2:16" ht="45" x14ac:dyDescent="0.25">
      <c r="B13" s="23" t="s">
        <v>30</v>
      </c>
      <c r="C13" s="24" t="s">
        <v>31</v>
      </c>
      <c r="D13" s="25">
        <v>45740</v>
      </c>
      <c r="E13" s="25">
        <v>46022</v>
      </c>
      <c r="F13" s="26" t="s">
        <v>32</v>
      </c>
      <c r="G13" s="26" t="s">
        <v>18</v>
      </c>
      <c r="H13" s="26" t="s">
        <v>19</v>
      </c>
      <c r="I13" s="26" t="s">
        <v>14</v>
      </c>
      <c r="J13" s="26" t="s">
        <v>15</v>
      </c>
      <c r="K13" s="26"/>
      <c r="L13" s="27"/>
      <c r="M13" s="27">
        <v>213250</v>
      </c>
      <c r="N13" s="28">
        <v>0.21</v>
      </c>
      <c r="O13" s="28"/>
      <c r="P13" s="29">
        <f t="shared" ref="P13" si="2">M13+(M13*N13)</f>
        <v>258032.5</v>
      </c>
    </row>
    <row r="14" spans="2:16" ht="45" x14ac:dyDescent="0.25">
      <c r="B14" s="23" t="s">
        <v>33</v>
      </c>
      <c r="C14" s="24" t="s">
        <v>34</v>
      </c>
      <c r="D14" s="25">
        <v>45756</v>
      </c>
      <c r="E14" s="25">
        <v>45838</v>
      </c>
      <c r="F14" s="26" t="s">
        <v>35</v>
      </c>
      <c r="G14" s="26" t="s">
        <v>36</v>
      </c>
      <c r="H14" s="26" t="s">
        <v>37</v>
      </c>
      <c r="I14" s="26" t="s">
        <v>14</v>
      </c>
      <c r="J14" s="26" t="s">
        <v>15</v>
      </c>
      <c r="K14" s="26"/>
      <c r="L14" s="27"/>
      <c r="M14" s="27">
        <v>75998</v>
      </c>
      <c r="N14" s="28">
        <v>0.21</v>
      </c>
      <c r="O14" s="28"/>
      <c r="P14" s="29">
        <f t="shared" ref="P14" si="3">M14+(M14*N14)</f>
        <v>91957.58</v>
      </c>
    </row>
    <row r="15" spans="2:16" ht="45" x14ac:dyDescent="0.25">
      <c r="B15" s="23" t="s">
        <v>39</v>
      </c>
      <c r="C15" s="24" t="s">
        <v>38</v>
      </c>
      <c r="D15" s="25">
        <v>45758</v>
      </c>
      <c r="E15" s="25">
        <v>46022</v>
      </c>
      <c r="F15" s="26" t="s">
        <v>40</v>
      </c>
      <c r="G15" s="26" t="s">
        <v>41</v>
      </c>
      <c r="H15" s="26" t="s">
        <v>42</v>
      </c>
      <c r="I15" s="26" t="s">
        <v>14</v>
      </c>
      <c r="J15" s="26" t="s">
        <v>15</v>
      </c>
      <c r="K15" s="26"/>
      <c r="L15" s="27"/>
      <c r="M15" s="27">
        <v>24450</v>
      </c>
      <c r="N15" s="28">
        <v>0.21</v>
      </c>
      <c r="O15" s="28"/>
      <c r="P15" s="29">
        <f t="shared" ref="P15" si="4">M15+(M15*N15)</f>
        <v>29584.5</v>
      </c>
    </row>
    <row r="16" spans="2:16" ht="45" x14ac:dyDescent="0.25">
      <c r="B16" s="23" t="s">
        <v>44</v>
      </c>
      <c r="C16" s="24" t="s">
        <v>43</v>
      </c>
      <c r="D16" s="25">
        <v>45777</v>
      </c>
      <c r="E16" s="25">
        <v>45838</v>
      </c>
      <c r="F16" s="26" t="s">
        <v>45</v>
      </c>
      <c r="G16" s="26" t="s">
        <v>18</v>
      </c>
      <c r="H16" s="26" t="s">
        <v>19</v>
      </c>
      <c r="I16" s="26" t="s">
        <v>14</v>
      </c>
      <c r="J16" s="26" t="s">
        <v>15</v>
      </c>
      <c r="K16" s="26"/>
      <c r="L16" s="27"/>
      <c r="M16" s="27">
        <v>26950</v>
      </c>
      <c r="N16" s="28">
        <v>0.21</v>
      </c>
      <c r="O16" s="28"/>
      <c r="P16" s="29">
        <f t="shared" ref="P16" si="5">M16+(M16*N16)</f>
        <v>32609.5</v>
      </c>
    </row>
    <row r="17" spans="2:16" ht="60.75" thickBot="1" x14ac:dyDescent="0.3">
      <c r="B17" s="22" t="s">
        <v>48</v>
      </c>
      <c r="C17" s="15" t="s">
        <v>47</v>
      </c>
      <c r="D17" s="16">
        <v>45789</v>
      </c>
      <c r="E17" s="16">
        <v>45853</v>
      </c>
      <c r="F17" s="17" t="s">
        <v>49</v>
      </c>
      <c r="G17" s="17" t="s">
        <v>36</v>
      </c>
      <c r="H17" s="17" t="s">
        <v>37</v>
      </c>
      <c r="I17" s="17" t="s">
        <v>14</v>
      </c>
      <c r="J17" s="17" t="s">
        <v>15</v>
      </c>
      <c r="K17" s="17"/>
      <c r="L17" s="18"/>
      <c r="M17" s="18">
        <v>57999</v>
      </c>
      <c r="N17" s="19">
        <v>0.21</v>
      </c>
      <c r="O17" s="19"/>
      <c r="P17" s="20">
        <f t="shared" ref="P17" si="6">M17+(M17*N17)</f>
        <v>70178.789999999994</v>
      </c>
    </row>
    <row r="18" spans="2:16" x14ac:dyDescent="0.25">
      <c r="F18" s="1"/>
    </row>
    <row r="20" spans="2:16" x14ac:dyDescent="0.25">
      <c r="F20" s="1"/>
    </row>
  </sheetData>
  <mergeCells count="13">
    <mergeCell ref="F9:F10"/>
    <mergeCell ref="B9:B10"/>
    <mergeCell ref="D9:D10"/>
    <mergeCell ref="E9:E10"/>
    <mergeCell ref="N9:O9"/>
    <mergeCell ref="M9:M10"/>
    <mergeCell ref="C9:C10"/>
    <mergeCell ref="P9:P10"/>
    <mergeCell ref="G9:G10"/>
    <mergeCell ref="H9:H10"/>
    <mergeCell ref="I9:I10"/>
    <mergeCell ref="J9:K9"/>
    <mergeCell ref="L9:L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2025-05-14T10:38:37Z</dcterms:modified>
</cp:coreProperties>
</file>